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/>
  </bookViews>
  <sheets>
    <sheet name="Listopad 2014" sheetId="1" r:id="rId1"/>
  </sheets>
  <externalReferences>
    <externalReference r:id="rId2"/>
  </externalReferences>
  <definedNames>
    <definedName name="_xlnm.Print_Area" localSheetId="0">'Listopad 2014'!$A$1:$I$67</definedName>
    <definedName name="Z_0403529E_C661_4A59_A07F_8D6FBA2FF1DB_.wvu.PrintArea" localSheetId="0" hidden="1">'Listopad 2014'!$A$1:$I$67</definedName>
    <definedName name="Z_3FFD2456_7A0A_4EBF_A735_8B988ABD63FE_.wvu.PrintArea" localSheetId="0" hidden="1">'Listopad 2014'!$A$1:$I$67</definedName>
    <definedName name="Z_B0896713_B169_419C_AB5C_8D80A199AA40_.wvu.PrintArea" localSheetId="0" hidden="1">'Listopad 2014'!$A$1:$I$67</definedName>
    <definedName name="Z_BDD9625B_8149_48BA_B550_6821EB743C2A_.wvu.PrintArea" localSheetId="0" hidden="1">'Listopad 2014'!$A$1:$I$67</definedName>
  </definedNames>
  <calcPr calcId="145621"/>
</workbook>
</file>

<file path=xl/calcChain.xml><?xml version="1.0" encoding="utf-8"?>
<calcChain xmlns="http://schemas.openxmlformats.org/spreadsheetml/2006/main">
  <c r="C48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F57" i="1"/>
  <c r="E7" i="1"/>
  <c r="E5" i="1"/>
</calcChain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color indexed="81"/>
            <rFont val="Tahoma"/>
            <family val="2"/>
            <charset val="238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color indexed="81"/>
            <rFont val="Tahoma"/>
            <family val="2"/>
            <charset val="238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F12" authorId="3">
      <text>
        <r>
          <rPr>
            <sz val="8"/>
            <color indexed="81"/>
            <rFont val="Tahoma"/>
            <family val="2"/>
            <charset val="238"/>
          </rPr>
          <t>Uveďte úvazek v dalších projektech příjemce/ partnera OP VK</t>
        </r>
      </text>
    </comment>
    <comment ref="F13" authorId="1">
      <text>
        <r>
          <rPr>
            <sz val="8"/>
            <color indexed="81"/>
            <rFont val="Tahoma"/>
            <family val="2"/>
            <charset val="238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6" authorId="1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50" authorId="3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  <comment ref="F52" authorId="4">
      <text>
        <r>
          <rPr>
            <sz val="8"/>
            <color indexed="81"/>
            <rFont val="Tahoma"/>
            <family val="2"/>
            <charset val="238"/>
          </rPr>
          <t>Doplňte počet dní pracovní neschopnosti celkem (tj. včetně prvních 3 dní)</t>
        </r>
      </text>
    </comment>
    <comment ref="F53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včetně prvních třech dní.</t>
        </r>
      </text>
    </comment>
    <comment ref="A54" authorId="4">
      <text>
        <r>
          <rPr>
            <sz val="8"/>
            <color indexed="81"/>
            <rFont val="Tahoma"/>
            <family val="2"/>
            <charset val="238"/>
          </rPr>
          <t>Doplňte počet hodin dovolené přepočtených dle úvazku.</t>
        </r>
      </text>
    </comment>
    <comment ref="F54" authorId="4">
      <text>
        <r>
          <rPr>
            <sz val="8"/>
            <color indexed="81"/>
            <rFont val="Tahoma"/>
            <family val="2"/>
            <charset val="238"/>
          </rPr>
          <t>Doplňte počet hodin pracovní neschopnosti přepočtených dle úvazku.</t>
        </r>
      </text>
    </comment>
    <comment ref="A56" authorId="4">
      <text>
        <r>
          <rPr>
            <sz val="8"/>
            <color indexed="81"/>
            <rFont val="Tahoma"/>
            <family val="2"/>
            <charset val="238"/>
          </rPr>
          <t>Výpočet nezaokrouhlujte.</t>
        </r>
      </text>
    </comment>
    <comment ref="D57" authorId="1">
      <text>
        <r>
          <rPr>
            <sz val="8"/>
            <color indexed="81"/>
            <rFont val="Tahoma"/>
            <family val="2"/>
            <charset val="238"/>
          </rPr>
          <t>Vyplňe počet hodin, které byly zaměstanci pro
paceny v daném měsíci za projekt.</t>
        </r>
      </text>
    </comment>
    <comment ref="F57" authorId="4">
      <text>
        <r>
          <rPr>
            <sz val="8"/>
            <color indexed="81"/>
            <rFont val="Tahoma"/>
            <family val="2"/>
            <charset val="238"/>
          </rPr>
          <t>Tento počet hodin zaznamenejte do přílohy Mzdové výdaje.</t>
        </r>
      </text>
    </comment>
  </commentList>
</comments>
</file>

<file path=xl/sharedStrings.xml><?xml version="1.0" encoding="utf-8"?>
<sst xmlns="http://schemas.openxmlformats.org/spreadsheetml/2006/main" count="42" uniqueCount="38">
  <si>
    <t xml:space="preserve">PRACOVNÍ VÝKAZ </t>
  </si>
  <si>
    <t>Registrační číslo projektu</t>
  </si>
  <si>
    <t>Název projektu</t>
  </si>
  <si>
    <t>Název příjemce podpory</t>
  </si>
  <si>
    <t>Pořadové číslo Monitorovací zprávy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</si>
  <si>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</si>
  <si>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</si>
  <si>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</si>
  <si>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</si>
  <si>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</si>
  <si>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</si>
  <si>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</si>
  <si>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</si>
  <si>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</si>
  <si>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</si>
  <si>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</si>
  <si>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</si>
  <si>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</si>
  <si>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Celkem</t>
  </si>
  <si>
    <t>hodin</t>
  </si>
  <si>
    <t>Dovolená</t>
  </si>
  <si>
    <t>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</si>
  <si>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</si>
  <si>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</si>
  <si>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</si>
  <si>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</si>
  <si>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</si>
  <si>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</si>
  <si>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</si>
  <si>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</si>
  <si>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</si>
  <si>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Datum</t>
  </si>
  <si>
    <t>Podpis pracovníka</t>
  </si>
  <si>
    <t>Podpis nadřízeného pracovníka</t>
  </si>
  <si>
    <t>Platné od 1.3.2011</t>
  </si>
  <si>
    <t>Dotyková zařízení ve výuce</t>
  </si>
  <si>
    <t>1/2015</t>
  </si>
  <si>
    <t>DPČ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</si>
</sst>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mmmm\ yyyy"/>
    <numFmt numFmtId="165" formatCode="d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6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lightUp"/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9" fontId="3" fillId="0" borderId="15" xfId="1" applyNumberFormat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>
      <alignment horizontal="left" vertical="center"/>
    </xf>
    <xf numFmtId="49" fontId="3" fillId="0" borderId="7" xfId="1" applyNumberFormat="1" applyFont="1" applyFill="1" applyBorder="1" applyAlignment="1" applyProtection="1">
      <alignment horizontal="left" wrapText="1"/>
      <protection locked="0"/>
    </xf>
    <xf numFmtId="2" fontId="3" fillId="0" borderId="7" xfId="1" applyNumberFormat="1" applyFont="1" applyFill="1" applyBorder="1" applyAlignment="1" applyProtection="1">
      <alignment horizontal="left" wrapText="1"/>
      <protection locked="0"/>
    </xf>
    <xf numFmtId="0" fontId="5" fillId="0" borderId="0" xfId="1" applyFont="1" applyBorder="1"/>
    <xf numFmtId="164" fontId="3" fillId="0" borderId="15" xfId="1" applyNumberFormat="1" applyFont="1" applyFill="1" applyBorder="1" applyAlignment="1" applyProtection="1">
      <alignment horizontal="left" wrapText="1"/>
      <protection locked="0"/>
    </xf>
    <xf numFmtId="49" fontId="9" fillId="0" borderId="0" xfId="1" applyNumberFormat="1" applyFont="1" applyBorder="1" applyAlignment="1" applyProtection="1">
      <alignment wrapText="1"/>
      <protection locked="0"/>
    </xf>
    <xf numFmtId="0" fontId="3" fillId="0" borderId="0" xfId="1" applyFont="1" applyFill="1" applyBorder="1" applyAlignment="1">
      <alignment vertical="center"/>
    </xf>
    <xf numFmtId="0" fontId="7" fillId="2" borderId="12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165" fontId="7" fillId="2" borderId="16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3" fillId="5" borderId="17" xfId="1" applyFont="1" applyFill="1" applyBorder="1" applyAlignment="1" applyProtection="1">
      <alignment horizontal="center" vertical="center"/>
      <protection locked="0"/>
    </xf>
    <xf numFmtId="165" fontId="7" fillId="2" borderId="19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3" fillId="5" borderId="20" xfId="1" applyFont="1" applyFill="1" applyBorder="1" applyAlignment="1" applyProtection="1">
      <alignment horizontal="center" vertical="center"/>
      <protection locked="0"/>
    </xf>
    <xf numFmtId="0" fontId="3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6" borderId="20" xfId="1" applyFont="1" applyFill="1" applyBorder="1" applyAlignment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11" fillId="4" borderId="22" xfId="1" applyFont="1" applyFill="1" applyBorder="1" applyAlignment="1">
      <alignment vertical="center"/>
    </xf>
    <xf numFmtId="0" fontId="11" fillId="4" borderId="23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49" fontId="3" fillId="0" borderId="28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>
      <alignment vertical="center"/>
    </xf>
    <xf numFmtId="0" fontId="7" fillId="2" borderId="31" xfId="1" applyFont="1" applyFill="1" applyBorder="1" applyAlignment="1">
      <alignment horizontal="left" vertical="center"/>
    </xf>
    <xf numFmtId="0" fontId="7" fillId="2" borderId="32" xfId="1" applyFont="1" applyFill="1" applyBorder="1" applyAlignment="1">
      <alignment horizontal="left" vertical="center"/>
    </xf>
    <xf numFmtId="0" fontId="7" fillId="2" borderId="33" xfId="1" applyFont="1" applyFill="1" applyBorder="1" applyAlignment="1">
      <alignment horizontal="left" vertical="center"/>
    </xf>
    <xf numFmtId="0" fontId="3" fillId="0" borderId="28" xfId="1" applyNumberFormat="1" applyFont="1" applyBorder="1" applyAlignment="1" applyProtection="1">
      <alignment horizontal="left" vertical="center" wrapText="1"/>
      <protection locked="0"/>
    </xf>
    <xf numFmtId="0" fontId="3" fillId="0" borderId="21" xfId="1" applyNumberFormat="1" applyFont="1" applyBorder="1" applyAlignment="1" applyProtection="1">
      <alignment horizontal="left" vertical="center" wrapText="1"/>
      <protection locked="0"/>
    </xf>
    <xf numFmtId="0" fontId="3" fillId="0" borderId="42" xfId="1" applyNumberFormat="1" applyFont="1" applyBorder="1" applyAlignment="1" applyProtection="1">
      <alignment horizontal="left" vertical="center" wrapText="1"/>
      <protection locked="0"/>
    </xf>
    <xf numFmtId="0" fontId="11" fillId="4" borderId="13" xfId="1" applyFont="1" applyFill="1" applyBorder="1" applyAlignment="1">
      <alignment vertical="center"/>
    </xf>
    <xf numFmtId="0" fontId="11" fillId="4" borderId="14" xfId="1" applyFont="1" applyFill="1" applyBorder="1" applyAlignment="1">
      <alignment vertical="center"/>
    </xf>
    <xf numFmtId="0" fontId="11" fillId="4" borderId="12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5" fillId="0" borderId="0" xfId="1" applyFont="1" applyFill="1"/>
    <xf numFmtId="49" fontId="3" fillId="0" borderId="15" xfId="1" applyNumberFormat="1" applyFont="1" applyBorder="1" applyAlignment="1" applyProtection="1">
      <alignment horizontal="left" wrapText="1"/>
      <protection locked="0"/>
    </xf>
    <xf numFmtId="0" fontId="3" fillId="0" borderId="0" xfId="1" applyFont="1" applyBorder="1" applyAlignment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0" borderId="15" xfId="1" applyNumberFormat="1" applyFont="1" applyBorder="1" applyAlignment="1" applyProtection="1">
      <alignment horizontal="left" vertical="center"/>
      <protection locked="0"/>
    </xf>
    <xf numFmtId="0" fontId="3" fillId="0" borderId="0" xfId="1" applyFont="1" applyAlignment="1">
      <alignment vertical="center"/>
    </xf>
    <xf numFmtId="0" fontId="13" fillId="0" borderId="0" xfId="1" applyFont="1" applyAlignment="1">
      <alignment horizontal="left" vertical="top" wrapText="1"/>
    </xf>
    <xf numFmtId="2" fontId="7" fillId="0" borderId="13" xfId="1" applyNumberFormat="1" applyFont="1" applyFill="1" applyBorder="1" applyAlignment="1">
      <alignment horizontal="right"/>
    </xf>
    <xf numFmtId="0" fontId="7" fillId="0" borderId="13" xfId="1" applyFont="1" applyFill="1" applyBorder="1" applyAlignment="1">
      <alignment horizontal="right"/>
    </xf>
    <xf numFmtId="0" fontId="12" fillId="0" borderId="0" xfId="1" applyFont="1" applyAlignment="1">
      <alignment horizontal="left" vertical="top" wrapText="1"/>
    </xf>
    <xf numFmtId="0" fontId="7" fillId="2" borderId="1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left"/>
    </xf>
    <xf numFmtId="0" fontId="7" fillId="2" borderId="13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7" fillId="0" borderId="13" xfId="1" applyFont="1" applyBorder="1" applyAlignment="1">
      <alignment horizontal="center" vertical="center"/>
    </xf>
    <xf numFmtId="0" fontId="7" fillId="2" borderId="39" xfId="1" applyFont="1" applyFill="1" applyBorder="1" applyAlignment="1">
      <alignment horizontal="left" vertical="top" wrapText="1"/>
    </xf>
    <xf numFmtId="0" fontId="7" fillId="2" borderId="40" xfId="1" applyFont="1" applyFill="1" applyBorder="1" applyAlignment="1">
      <alignment horizontal="left" vertical="top" wrapText="1"/>
    </xf>
    <xf numFmtId="0" fontId="7" fillId="2" borderId="41" xfId="1" applyFont="1" applyFill="1" applyBorder="1" applyAlignment="1">
      <alignment horizontal="left" vertical="top" wrapText="1"/>
    </xf>
    <xf numFmtId="0" fontId="3" fillId="0" borderId="43" xfId="1" applyNumberFormat="1" applyFont="1" applyBorder="1" applyAlignment="1" applyProtection="1">
      <alignment horizontal="left" vertical="center" wrapText="1"/>
      <protection locked="0"/>
    </xf>
    <xf numFmtId="0" fontId="3" fillId="0" borderId="44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>
      <alignment horizontal="left" vertical="center" wrapText="1"/>
    </xf>
    <xf numFmtId="0" fontId="11" fillId="4" borderId="12" xfId="1" applyFont="1" applyFill="1" applyBorder="1" applyAlignment="1">
      <alignment horizontal="left" vertical="center"/>
    </xf>
    <xf numFmtId="0" fontId="11" fillId="4" borderId="13" xfId="1" applyFont="1" applyFill="1" applyBorder="1" applyAlignment="1">
      <alignment horizontal="left" vertical="center"/>
    </xf>
    <xf numFmtId="0" fontId="11" fillId="4" borderId="13" xfId="1" applyFont="1" applyFill="1" applyBorder="1" applyAlignment="1">
      <alignment horizontal="right" vertical="center"/>
    </xf>
    <xf numFmtId="0" fontId="7" fillId="2" borderId="34" xfId="1" applyFont="1" applyFill="1" applyBorder="1" applyAlignment="1">
      <alignment horizontal="left" vertical="center"/>
    </xf>
    <xf numFmtId="0" fontId="7" fillId="2" borderId="38" xfId="1" applyFont="1" applyFill="1" applyBorder="1" applyAlignment="1">
      <alignment horizontal="left" vertical="center"/>
    </xf>
    <xf numFmtId="0" fontId="7" fillId="2" borderId="35" xfId="1" applyFont="1" applyFill="1" applyBorder="1" applyAlignment="1">
      <alignment horizontal="left" vertical="center"/>
    </xf>
    <xf numFmtId="49" fontId="3" fillId="0" borderId="36" xfId="1" applyNumberFormat="1" applyFont="1" applyBorder="1" applyAlignment="1" applyProtection="1">
      <alignment horizontal="left" vertical="center" wrapText="1"/>
      <protection locked="0"/>
    </xf>
    <xf numFmtId="49" fontId="3" fillId="0" borderId="37" xfId="1" applyNumberFormat="1" applyFont="1" applyBorder="1" applyAlignment="1" applyProtection="1">
      <alignment horizontal="left" vertical="center" wrapText="1"/>
      <protection locked="0"/>
    </xf>
    <xf numFmtId="49" fontId="3" fillId="5" borderId="20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1" xfId="1" applyNumberFormat="1" applyFont="1" applyFill="1" applyBorder="1" applyAlignment="1" applyProtection="1">
      <alignment horizontal="left" vertical="center" wrapText="1"/>
      <protection locked="0"/>
    </xf>
    <xf numFmtId="0" fontId="11" fillId="4" borderId="23" xfId="1" applyFont="1" applyFill="1" applyBorder="1" applyAlignment="1">
      <alignment horizontal="right" vertical="center"/>
    </xf>
    <xf numFmtId="0" fontId="11" fillId="4" borderId="23" xfId="1" applyFont="1" applyFill="1" applyBorder="1" applyAlignment="1">
      <alignment vertical="center"/>
    </xf>
    <xf numFmtId="0" fontId="11" fillId="4" borderId="24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7" fillId="2" borderId="25" xfId="1" applyFont="1" applyFill="1" applyBorder="1" applyAlignment="1">
      <alignment horizontal="left" vertical="center"/>
    </xf>
    <xf numFmtId="0" fontId="7" fillId="2" borderId="26" xfId="1" applyFont="1" applyFill="1" applyBorder="1" applyAlignment="1">
      <alignment horizontal="left" vertical="center"/>
    </xf>
    <xf numFmtId="0" fontId="7" fillId="2" borderId="27" xfId="1" applyFont="1" applyFill="1" applyBorder="1" applyAlignment="1">
      <alignment horizontal="left" vertical="center"/>
    </xf>
    <xf numFmtId="49" fontId="3" fillId="0" borderId="29" xfId="1" applyNumberFormat="1" applyFont="1" applyBorder="1" applyAlignment="1" applyProtection="1">
      <alignment horizontal="left" vertical="center" wrapText="1"/>
      <protection locked="0"/>
    </xf>
    <xf numFmtId="49" fontId="3" fillId="0" borderId="30" xfId="1" applyNumberFormat="1" applyFont="1" applyBorder="1" applyAlignment="1" applyProtection="1">
      <alignment horizontal="left" vertical="center" wrapText="1"/>
      <protection locked="0"/>
    </xf>
    <xf numFmtId="0" fontId="7" fillId="2" borderId="34" xfId="1" applyFont="1" applyFill="1" applyBorder="1" applyAlignment="1">
      <alignment horizontal="left"/>
    </xf>
    <xf numFmtId="0" fontId="7" fillId="2" borderId="35" xfId="1" applyFont="1" applyFill="1" applyBorder="1" applyAlignment="1">
      <alignment horizontal="left"/>
    </xf>
    <xf numFmtId="49" fontId="3" fillId="0" borderId="36" xfId="1" applyNumberFormat="1" applyFont="1" applyBorder="1" applyAlignment="1" applyProtection="1">
      <alignment horizontal="left" wrapText="1"/>
      <protection locked="0"/>
    </xf>
    <xf numFmtId="49" fontId="3" fillId="0" borderId="37" xfId="1" applyNumberFormat="1" applyFont="1" applyBorder="1" applyAlignment="1" applyProtection="1">
      <alignment horizontal="left" wrapText="1"/>
      <protection locked="0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49" fontId="3" fillId="0" borderId="2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3" borderId="12" xfId="1" applyFont="1" applyFill="1" applyBorder="1" applyAlignment="1">
      <alignment horizontal="left" vertical="center"/>
    </xf>
    <xf numFmtId="0" fontId="7" fillId="3" borderId="13" xfId="1" applyFont="1" applyFill="1" applyBorder="1" applyAlignment="1">
      <alignment horizontal="left" vertical="center"/>
    </xf>
    <xf numFmtId="0" fontId="7" fillId="3" borderId="14" xfId="1" applyFont="1" applyFill="1" applyBorder="1" applyAlignment="1">
      <alignment horizontal="left" vertical="center"/>
    </xf>
    <xf numFmtId="0" fontId="7" fillId="3" borderId="12" xfId="1" applyFont="1" applyFill="1" applyBorder="1" applyAlignment="1">
      <alignment horizontal="left" vertical="top"/>
    </xf>
    <xf numFmtId="0" fontId="5" fillId="0" borderId="13" xfId="1" applyFont="1" applyBorder="1" applyAlignment="1"/>
    <xf numFmtId="0" fontId="5" fillId="0" borderId="14" xfId="1" applyFont="1" applyBorder="1" applyAlignment="1"/>
    <xf numFmtId="0" fontId="10" fillId="3" borderId="12" xfId="1" applyFont="1" applyFill="1" applyBorder="1" applyAlignment="1"/>
    <xf numFmtId="0" fontId="8" fillId="3" borderId="13" xfId="1" applyFont="1" applyFill="1" applyBorder="1" applyAlignment="1"/>
    <xf numFmtId="0" fontId="8" fillId="3" borderId="14" xfId="1" applyFont="1" applyFill="1" applyBorder="1" applyAlignment="1"/>
    <xf numFmtId="0" fontId="11" fillId="4" borderId="14" xfId="1" applyFont="1" applyFill="1" applyBorder="1" applyAlignment="1">
      <alignment horizontal="left" vertical="center"/>
    </xf>
    <xf numFmtId="0" fontId="7" fillId="2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49" fontId="3" fillId="5" borderId="17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18" xfId="1" applyNumberFormat="1" applyFont="1" applyFill="1" applyBorder="1" applyAlignment="1" applyProtection="1">
      <alignment horizontal="left" vertical="center" wrapText="1"/>
      <protection locked="0"/>
    </xf>
    <xf numFmtId="0" fontId="7" fillId="2" borderId="2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49" fontId="7" fillId="0" borderId="5" xfId="1" applyNumberFormat="1" applyFont="1" applyBorder="1" applyAlignment="1" applyProtection="1">
      <alignment horizontal="left" wrapText="1"/>
      <protection locked="0"/>
    </xf>
    <xf numFmtId="0" fontId="7" fillId="0" borderId="6" xfId="1" applyNumberFormat="1" applyFont="1" applyBorder="1" applyAlignment="1" applyProtection="1">
      <alignment horizontal="left" wrapText="1"/>
      <protection locked="0"/>
    </xf>
    <xf numFmtId="0" fontId="7" fillId="0" borderId="7" xfId="1" applyNumberFormat="1" applyFont="1" applyBorder="1" applyAlignment="1" applyProtection="1">
      <alignment horizontal="left" wrapText="1"/>
      <protection locked="0"/>
    </xf>
    <xf numFmtId="49" fontId="7" fillId="2" borderId="12" xfId="1" applyNumberFormat="1" applyFont="1" applyFill="1" applyBorder="1" applyAlignment="1">
      <alignment horizontal="left" vertical="center"/>
    </xf>
    <xf numFmtId="49" fontId="7" fillId="2" borderId="13" xfId="1" applyNumberFormat="1" applyFont="1" applyFill="1" applyBorder="1" applyAlignment="1">
      <alignment horizontal="left" vertical="center"/>
    </xf>
    <xf numFmtId="49" fontId="7" fillId="2" borderId="14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 applyProtection="1">
      <alignment horizontal="left" wrapText="1"/>
      <protection locked="0"/>
    </xf>
    <xf numFmtId="49" fontId="7" fillId="0" borderId="13" xfId="1" applyNumberFormat="1" applyFont="1" applyBorder="1" applyAlignment="1" applyProtection="1">
      <alignment horizontal="left" wrapText="1"/>
      <protection locked="0"/>
    </xf>
    <xf numFmtId="49" fontId="7" fillId="0" borderId="14" xfId="1" applyNumberFormat="1" applyFont="1" applyBorder="1" applyAlignment="1" applyProtection="1">
      <alignment horizontal="left" wrapText="1"/>
      <protection locked="0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2" borderId="8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49" fontId="3" fillId="0" borderId="45" xfId="1" applyNumberFormat="1" applyFont="1" applyFill="1" applyBorder="1" applyAlignment="1" applyProtection="1">
      <alignment horizontal="left" wrapText="1"/>
      <protection locked="0"/>
    </xf>
  </cellXfs>
  <cellStyles count="49">
    <cellStyle name="Normální" xfId="0" builtinId="0"/>
    <cellStyle name="normální 2" xfId="2"/>
    <cellStyle name="normální 2 10" xfId="3"/>
    <cellStyle name="normální 2 10 2" xfId="4"/>
    <cellStyle name="normální 2 11" xfId="5"/>
    <cellStyle name="normální 2 11 2" xfId="6"/>
    <cellStyle name="normální 2 12" xfId="1"/>
    <cellStyle name="normální 2 12 2" xfId="7"/>
    <cellStyle name="normální 2 2" xfId="8"/>
    <cellStyle name="normální 2 2 2" xfId="9"/>
    <cellStyle name="normální 2 3" xfId="10"/>
    <cellStyle name="normální 2 3 2" xfId="11"/>
    <cellStyle name="normální 2 4" xfId="12"/>
    <cellStyle name="normální 2 4 2" xfId="13"/>
    <cellStyle name="normální 2 5" xfId="14"/>
    <cellStyle name="normální 2 5 2" xfId="15"/>
    <cellStyle name="normální 2 6" xfId="16"/>
    <cellStyle name="normální 2 6 2" xfId="17"/>
    <cellStyle name="normální 2 7" xfId="18"/>
    <cellStyle name="normální 2 7 2" xfId="19"/>
    <cellStyle name="normální 2 8" xfId="20"/>
    <cellStyle name="normální 2 8 2" xfId="21"/>
    <cellStyle name="normální 2 9" xfId="22"/>
    <cellStyle name="normální 2 9 2" xfId="23"/>
    <cellStyle name="normální 3" xfId="24"/>
    <cellStyle name="normální 3 2" xfId="25"/>
    <cellStyle name="normální 4" xfId="26"/>
    <cellStyle name="procent 2" xfId="27"/>
    <cellStyle name="procent 2 10" xfId="28"/>
    <cellStyle name="procent 2 10 2" xfId="29"/>
    <cellStyle name="procent 2 11" xfId="30"/>
    <cellStyle name="procent 2 11 2" xfId="31"/>
    <cellStyle name="procent 2 2" xfId="32"/>
    <cellStyle name="procent 2 2 2" xfId="33"/>
    <cellStyle name="procent 2 3" xfId="34"/>
    <cellStyle name="procent 2 3 2" xfId="35"/>
    <cellStyle name="procent 2 4" xfId="36"/>
    <cellStyle name="procent 2 4 2" xfId="37"/>
    <cellStyle name="procent 2 5" xfId="38"/>
    <cellStyle name="procent 2 5 2" xfId="39"/>
    <cellStyle name="procent 2 6" xfId="40"/>
    <cellStyle name="procent 2 6 2" xfId="41"/>
    <cellStyle name="procent 2 7" xfId="42"/>
    <cellStyle name="procent 2 7 2" xfId="43"/>
    <cellStyle name="procent 2 8" xfId="44"/>
    <cellStyle name="procent 2 8 2" xfId="45"/>
    <cellStyle name="procent 2 9" xfId="46"/>
    <cellStyle name="procent 2 9 2" xfId="47"/>
    <cellStyle name="procent 3" xfId="48"/>
  </cellStyles>
  <dxfs count="2"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8</xdr:col>
      <xdr:colOff>714375</xdr:colOff>
      <xdr:row>1</xdr:row>
      <xdr:rowOff>1047750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0"/>
          <a:ext cx="641985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V_PARTNERI_ko/NEKONTROLOV&#193;NO/KrejciJ%20-%20po_kontnr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ří 2014"/>
      <sheetName val="Říjen 2014"/>
      <sheetName val="Listopad 2014"/>
      <sheetName val="Prosinec 2014"/>
      <sheetName val="Leden 2015"/>
      <sheetName val="Únor 2015"/>
      <sheetName val="Březen 2015"/>
      <sheetName val="Duben 2015"/>
      <sheetName val="Květen 2015"/>
      <sheetName val="Červen 2015"/>
      <sheetName val="Červenec 2015"/>
    </sheetNames>
    <sheetDataSet>
      <sheetData sheetId="0">
        <row r="5">
          <cell r="E5" t="str">
            <v>CZ.1.07/1.3.00/51.0017</v>
          </cell>
        </row>
        <row r="7">
          <cell r="E7" t="str">
            <v>Univerzita J.E. Purkyně v Ústí nad Labem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N75"/>
  <sheetViews>
    <sheetView showGridLines="0" tabSelected="1" view="pageBreakPreview" zoomScaleNormal="100" zoomScaleSheetLayoutView="100" workbookViewId="0">
      <selection activeCell="K2" sqref="K2:K3"/>
    </sheetView>
  </sheetViews>
  <sheetFormatPr defaultRowHeight="12.75" x14ac:dyDescent="0.2"/>
  <cols>
    <col min="1" max="2" width="8.140625" style="4" customWidth="1"/>
    <col min="3" max="3" width="15.7109375" style="4" customWidth="1"/>
    <col min="4" max="4" width="38" style="4" customWidth="1"/>
    <col min="5" max="5" width="2" style="4" customWidth="1"/>
    <col min="6" max="6" width="7.85546875" style="4" customWidth="1"/>
    <col min="7" max="7" width="18.85546875" style="4" customWidth="1"/>
    <col min="8" max="8" width="20.7109375" style="4" customWidth="1"/>
    <col min="9" max="9" width="39" style="4" customWidth="1"/>
    <col min="10" max="13" width="9.140625" style="3"/>
    <col min="14" max="14" width="26.7109375" style="3" customWidth="1"/>
    <col min="15" max="16384" width="9.140625" style="3"/>
  </cols>
  <sheetData>
    <row r="1" spans="1:14" s="1" customFormat="1" ht="15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</row>
    <row r="2" spans="1:14" ht="10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4" ht="15.75" customHeight="1" x14ac:dyDescent="0.2"/>
    <row r="4" spans="1:14" ht="18" customHeight="1" thickBot="1" x14ac:dyDescent="0.25">
      <c r="A4" s="127" t="s">
        <v>0</v>
      </c>
      <c r="B4" s="127"/>
      <c r="C4" s="127"/>
      <c r="D4" s="127"/>
      <c r="E4" s="127"/>
      <c r="F4" s="127"/>
      <c r="G4" s="127"/>
      <c r="H4" s="127"/>
      <c r="I4" s="127"/>
    </row>
    <row r="5" spans="1:14" ht="15.75" customHeight="1" thickBot="1" x14ac:dyDescent="0.25">
      <c r="A5" s="95" t="s">
        <v>1</v>
      </c>
      <c r="B5" s="112"/>
      <c r="C5" s="113"/>
      <c r="D5" s="96"/>
      <c r="E5" s="114" t="str">
        <f>'[1]Září 2014'!E5:I5</f>
        <v>CZ.1.07/1.3.00/51.0017</v>
      </c>
      <c r="F5" s="115"/>
      <c r="G5" s="115"/>
      <c r="H5" s="115"/>
      <c r="I5" s="116"/>
    </row>
    <row r="6" spans="1:14" ht="15.75" customHeight="1" thickBot="1" x14ac:dyDescent="0.25">
      <c r="A6" s="128" t="s">
        <v>2</v>
      </c>
      <c r="B6" s="129"/>
      <c r="C6" s="130"/>
      <c r="D6" s="131"/>
      <c r="E6" s="114" t="s">
        <v>35</v>
      </c>
      <c r="F6" s="115"/>
      <c r="G6" s="115"/>
      <c r="H6" s="115"/>
      <c r="I6" s="116"/>
    </row>
    <row r="7" spans="1:14" ht="15.75" customHeight="1" thickBot="1" x14ac:dyDescent="0.25">
      <c r="A7" s="95" t="s">
        <v>3</v>
      </c>
      <c r="B7" s="112"/>
      <c r="C7" s="113"/>
      <c r="D7" s="96"/>
      <c r="E7" s="114" t="str">
        <f>'[1]Září 2014'!E7:I7</f>
        <v>Univerzita J.E. Purkyně v Ústí nad Labem</v>
      </c>
      <c r="F7" s="115"/>
      <c r="G7" s="115"/>
      <c r="H7" s="115"/>
      <c r="I7" s="116"/>
    </row>
    <row r="8" spans="1:14" ht="15.75" customHeight="1" thickBot="1" x14ac:dyDescent="0.25">
      <c r="A8" s="117" t="s">
        <v>4</v>
      </c>
      <c r="B8" s="118"/>
      <c r="C8" s="118"/>
      <c r="D8" s="119"/>
      <c r="E8" s="120" t="s">
        <v>36</v>
      </c>
      <c r="F8" s="121"/>
      <c r="G8" s="121"/>
      <c r="H8" s="121"/>
      <c r="I8" s="122"/>
    </row>
    <row r="9" spans="1:14" ht="15.75" customHeight="1" thickBot="1" x14ac:dyDescent="0.25">
      <c r="C9" s="5"/>
      <c r="D9" s="4" t="s">
        <v>5</v>
      </c>
      <c r="E9" s="5"/>
      <c r="F9" s="6"/>
      <c r="G9" s="6"/>
      <c r="H9" s="7"/>
      <c r="I9" s="8"/>
    </row>
    <row r="10" spans="1:14" ht="15.75" customHeight="1" thickBot="1" x14ac:dyDescent="0.3">
      <c r="A10" s="95" t="s">
        <v>6</v>
      </c>
      <c r="B10" s="56"/>
      <c r="C10" s="96"/>
      <c r="D10" s="9"/>
      <c r="E10" s="10"/>
      <c r="F10" s="123" t="s">
        <v>7</v>
      </c>
      <c r="G10" s="124"/>
      <c r="H10" s="125"/>
      <c r="I10" s="11" t="s">
        <v>37</v>
      </c>
    </row>
    <row r="11" spans="1:14" ht="15.75" customHeight="1" thickBot="1" x14ac:dyDescent="0.3">
      <c r="A11" s="95" t="s">
        <v>8</v>
      </c>
      <c r="B11" s="56"/>
      <c r="C11" s="96"/>
      <c r="D11" s="9"/>
      <c r="E11" s="10"/>
      <c r="F11" s="97" t="s">
        <v>9</v>
      </c>
      <c r="G11" s="98"/>
      <c r="H11" s="99"/>
      <c r="I11" s="12"/>
      <c r="J11" s="13"/>
      <c r="K11" s="13"/>
      <c r="L11" s="13"/>
      <c r="M11" s="13"/>
    </row>
    <row r="12" spans="1:14" ht="15.75" customHeight="1" thickBot="1" x14ac:dyDescent="0.3">
      <c r="A12" s="55" t="s">
        <v>10</v>
      </c>
      <c r="B12" s="56"/>
      <c r="C12" s="57"/>
      <c r="D12" s="14">
        <v>41944</v>
      </c>
      <c r="E12" s="10"/>
      <c r="F12" s="100" t="s">
        <v>11</v>
      </c>
      <c r="G12" s="101"/>
      <c r="H12" s="102"/>
      <c r="I12" s="11"/>
      <c r="J12" s="15"/>
      <c r="K12" s="15"/>
      <c r="L12" s="15"/>
      <c r="M12" s="15"/>
      <c r="N12" s="13"/>
    </row>
    <row r="13" spans="1:14" ht="15.75" customHeight="1" thickBot="1" x14ac:dyDescent="0.3">
      <c r="A13" s="16"/>
      <c r="B13" s="16"/>
      <c r="C13" s="16"/>
      <c r="D13" s="16"/>
      <c r="E13" s="16"/>
      <c r="F13" s="103" t="s">
        <v>12</v>
      </c>
      <c r="G13" s="104"/>
      <c r="H13" s="105"/>
      <c r="I13" s="132"/>
    </row>
    <row r="14" spans="1:14" ht="15.75" customHeight="1" thickBot="1" x14ac:dyDescent="0.25">
      <c r="A14" s="16"/>
      <c r="B14" s="16"/>
      <c r="C14" s="16"/>
      <c r="D14" s="16"/>
      <c r="E14" s="3"/>
      <c r="F14" s="3"/>
      <c r="G14" s="3"/>
      <c r="H14" s="3"/>
      <c r="I14" s="3"/>
    </row>
    <row r="15" spans="1:14" ht="15.75" customHeight="1" thickBot="1" x14ac:dyDescent="0.25">
      <c r="A15" s="68" t="s">
        <v>13</v>
      </c>
      <c r="B15" s="69"/>
      <c r="C15" s="69"/>
      <c r="D15" s="69"/>
      <c r="E15" s="69"/>
      <c r="F15" s="69"/>
      <c r="G15" s="69"/>
      <c r="H15" s="69"/>
      <c r="I15" s="106"/>
    </row>
    <row r="16" spans="1:14" ht="30.75" customHeight="1" thickBot="1" x14ac:dyDescent="0.25">
      <c r="A16" s="17" t="s">
        <v>14</v>
      </c>
      <c r="B16" s="17" t="s">
        <v>15</v>
      </c>
      <c r="C16" s="18" t="s">
        <v>16</v>
      </c>
      <c r="D16" s="107" t="s">
        <v>17</v>
      </c>
      <c r="E16" s="108"/>
      <c r="F16" s="108"/>
      <c r="G16" s="108"/>
      <c r="H16" s="108"/>
      <c r="I16" s="109"/>
    </row>
    <row r="17" spans="1:9" ht="18" customHeight="1" x14ac:dyDescent="0.2">
      <c r="A17" s="19">
        <v>41944</v>
      </c>
      <c r="B17" s="20" t="str">
        <f>IF(WEEKDAY(A17,2)=1,"Po",IF(WEEKDAY(A17,2)=2,"Út",IF(WEEKDAY(A17,2)=3,"St",IF(WEEKDAY(A17,2)=4,"Čt",IF(WEEKDAY(A17,2)=5,"Pá",IF(WEEKDAY(A17,2)=6,"So",IF(WEEKDAY(A17,2)=7,"Ne", "dd")))))))</f>
        <v>So</v>
      </c>
      <c r="C17" s="21"/>
      <c r="D17" s="110"/>
      <c r="E17" s="110"/>
      <c r="F17" s="110"/>
      <c r="G17" s="110"/>
      <c r="H17" s="110"/>
      <c r="I17" s="111"/>
    </row>
    <row r="18" spans="1:9" ht="18" customHeight="1" x14ac:dyDescent="0.2">
      <c r="A18" s="22">
        <v>41945</v>
      </c>
      <c r="B18" s="23" t="str">
        <f t="shared" ref="B18:B46" si="0">IF(WEEKDAY(A18,2)=1,"Po",IF(WEEKDAY(A18,2)=2,"Út",IF(WEEKDAY(A18,2)=3,"St",IF(WEEKDAY(A18,2)=4,"Čt",IF(WEEKDAY(A18,2)=5,"Pá",IF(WEEKDAY(A18,2)=6,"So",IF(WEEKDAY(A18,2)=7,"Ne", "dd")))))))</f>
        <v>Ne</v>
      </c>
      <c r="C18" s="24"/>
      <c r="D18" s="76"/>
      <c r="E18" s="76"/>
      <c r="F18" s="76"/>
      <c r="G18" s="76"/>
      <c r="H18" s="76"/>
      <c r="I18" s="77"/>
    </row>
    <row r="19" spans="1:9" ht="18" customHeight="1" x14ac:dyDescent="0.2">
      <c r="A19" s="22">
        <v>41946</v>
      </c>
      <c r="B19" s="23" t="str">
        <f t="shared" si="0"/>
        <v>Po</v>
      </c>
      <c r="C19" s="25"/>
      <c r="D19" s="93"/>
      <c r="E19" s="93"/>
      <c r="F19" s="93"/>
      <c r="G19" s="93"/>
      <c r="H19" s="93"/>
      <c r="I19" s="94"/>
    </row>
    <row r="20" spans="1:9" ht="18" customHeight="1" x14ac:dyDescent="0.2">
      <c r="A20" s="22">
        <v>41947</v>
      </c>
      <c r="B20" s="23" t="str">
        <f t="shared" si="0"/>
        <v>Út</v>
      </c>
      <c r="C20" s="25"/>
      <c r="D20" s="93"/>
      <c r="E20" s="93"/>
      <c r="F20" s="93"/>
      <c r="G20" s="93"/>
      <c r="H20" s="93"/>
      <c r="I20" s="94"/>
    </row>
    <row r="21" spans="1:9" ht="18" customHeight="1" x14ac:dyDescent="0.2">
      <c r="A21" s="22">
        <v>41948</v>
      </c>
      <c r="B21" s="23" t="str">
        <f t="shared" si="0"/>
        <v>St</v>
      </c>
      <c r="C21" s="25"/>
      <c r="D21" s="93"/>
      <c r="E21" s="93"/>
      <c r="F21" s="93"/>
      <c r="G21" s="93"/>
      <c r="H21" s="93"/>
      <c r="I21" s="94"/>
    </row>
    <row r="22" spans="1:9" ht="18" customHeight="1" x14ac:dyDescent="0.2">
      <c r="A22" s="22">
        <v>41949</v>
      </c>
      <c r="B22" s="23" t="str">
        <f t="shared" si="0"/>
        <v>Čt</v>
      </c>
      <c r="C22" s="25"/>
      <c r="D22" s="93"/>
      <c r="E22" s="93"/>
      <c r="F22" s="93"/>
      <c r="G22" s="93"/>
      <c r="H22" s="93"/>
      <c r="I22" s="94"/>
    </row>
    <row r="23" spans="1:9" ht="18" customHeight="1" x14ac:dyDescent="0.2">
      <c r="A23" s="22">
        <v>41950</v>
      </c>
      <c r="B23" s="23" t="str">
        <f t="shared" si="0"/>
        <v>Pá</v>
      </c>
      <c r="C23" s="25"/>
      <c r="D23" s="93"/>
      <c r="E23" s="93"/>
      <c r="F23" s="93"/>
      <c r="G23" s="93"/>
      <c r="H23" s="93"/>
      <c r="I23" s="94"/>
    </row>
    <row r="24" spans="1:9" ht="18" customHeight="1" x14ac:dyDescent="0.2">
      <c r="A24" s="22">
        <v>41951</v>
      </c>
      <c r="B24" s="23" t="str">
        <f t="shared" si="0"/>
        <v>So</v>
      </c>
      <c r="C24" s="24"/>
      <c r="D24" s="76"/>
      <c r="E24" s="76"/>
      <c r="F24" s="76"/>
      <c r="G24" s="76"/>
      <c r="H24" s="76"/>
      <c r="I24" s="77"/>
    </row>
    <row r="25" spans="1:9" ht="18" customHeight="1" x14ac:dyDescent="0.2">
      <c r="A25" s="22">
        <v>41952</v>
      </c>
      <c r="B25" s="23" t="str">
        <f t="shared" si="0"/>
        <v>Ne</v>
      </c>
      <c r="C25" s="24"/>
      <c r="D25" s="76"/>
      <c r="E25" s="76"/>
      <c r="F25" s="76"/>
      <c r="G25" s="76"/>
      <c r="H25" s="76"/>
      <c r="I25" s="77"/>
    </row>
    <row r="26" spans="1:9" ht="18" customHeight="1" x14ac:dyDescent="0.2">
      <c r="A26" s="22">
        <v>41953</v>
      </c>
      <c r="B26" s="23" t="str">
        <f t="shared" si="0"/>
        <v>Po</v>
      </c>
      <c r="C26" s="25"/>
      <c r="D26" s="93"/>
      <c r="E26" s="93"/>
      <c r="F26" s="93"/>
      <c r="G26" s="93"/>
      <c r="H26" s="93"/>
      <c r="I26" s="94"/>
    </row>
    <row r="27" spans="1:9" ht="18" customHeight="1" x14ac:dyDescent="0.2">
      <c r="A27" s="22">
        <v>41954</v>
      </c>
      <c r="B27" s="23" t="str">
        <f t="shared" si="0"/>
        <v>Út</v>
      </c>
      <c r="C27" s="25"/>
      <c r="D27" s="93"/>
      <c r="E27" s="93"/>
      <c r="F27" s="93"/>
      <c r="G27" s="93"/>
      <c r="H27" s="93"/>
      <c r="I27" s="94"/>
    </row>
    <row r="28" spans="1:9" ht="18" customHeight="1" x14ac:dyDescent="0.2">
      <c r="A28" s="22">
        <v>41955</v>
      </c>
      <c r="B28" s="23" t="str">
        <f t="shared" si="0"/>
        <v>St</v>
      </c>
      <c r="C28" s="25"/>
      <c r="D28" s="93"/>
      <c r="E28" s="93"/>
      <c r="F28" s="93"/>
      <c r="G28" s="93"/>
      <c r="H28" s="93"/>
      <c r="I28" s="94"/>
    </row>
    <row r="29" spans="1:9" ht="18" customHeight="1" x14ac:dyDescent="0.2">
      <c r="A29" s="22">
        <v>41956</v>
      </c>
      <c r="B29" s="23" t="str">
        <f t="shared" si="0"/>
        <v>Čt</v>
      </c>
      <c r="C29" s="25"/>
      <c r="D29" s="93"/>
      <c r="E29" s="93"/>
      <c r="F29" s="93"/>
      <c r="G29" s="93"/>
      <c r="H29" s="93"/>
      <c r="I29" s="94"/>
    </row>
    <row r="30" spans="1:9" ht="18" customHeight="1" x14ac:dyDescent="0.2">
      <c r="A30" s="22">
        <v>41957</v>
      </c>
      <c r="B30" s="23" t="str">
        <f t="shared" si="0"/>
        <v>Pá</v>
      </c>
      <c r="C30" s="25"/>
      <c r="D30" s="93"/>
      <c r="E30" s="93"/>
      <c r="F30" s="93"/>
      <c r="G30" s="93"/>
      <c r="H30" s="93"/>
      <c r="I30" s="94"/>
    </row>
    <row r="31" spans="1:9" ht="18" customHeight="1" x14ac:dyDescent="0.2">
      <c r="A31" s="22">
        <v>41958</v>
      </c>
      <c r="B31" s="23" t="str">
        <f t="shared" si="0"/>
        <v>So</v>
      </c>
      <c r="C31" s="24"/>
      <c r="D31" s="76"/>
      <c r="E31" s="76"/>
      <c r="F31" s="76"/>
      <c r="G31" s="76"/>
      <c r="H31" s="76"/>
      <c r="I31" s="77"/>
    </row>
    <row r="32" spans="1:9" ht="18" customHeight="1" x14ac:dyDescent="0.2">
      <c r="A32" s="22">
        <v>41959</v>
      </c>
      <c r="B32" s="23" t="str">
        <f t="shared" si="0"/>
        <v>Ne</v>
      </c>
      <c r="C32" s="24"/>
      <c r="D32" s="76"/>
      <c r="E32" s="76"/>
      <c r="F32" s="76"/>
      <c r="G32" s="76"/>
      <c r="H32" s="76"/>
      <c r="I32" s="77"/>
    </row>
    <row r="33" spans="1:9" ht="18" customHeight="1" x14ac:dyDescent="0.2">
      <c r="A33" s="22">
        <v>41960</v>
      </c>
      <c r="B33" s="26" t="str">
        <f t="shared" si="0"/>
        <v>Po</v>
      </c>
      <c r="C33" s="24"/>
      <c r="D33" s="76"/>
      <c r="E33" s="76"/>
      <c r="F33" s="76"/>
      <c r="G33" s="76"/>
      <c r="H33" s="76"/>
      <c r="I33" s="77"/>
    </row>
    <row r="34" spans="1:9" ht="18" customHeight="1" x14ac:dyDescent="0.2">
      <c r="A34" s="22">
        <v>41961</v>
      </c>
      <c r="B34" s="23" t="str">
        <f t="shared" si="0"/>
        <v>Út</v>
      </c>
      <c r="C34" s="25"/>
      <c r="D34" s="91"/>
      <c r="E34" s="91"/>
      <c r="F34" s="91"/>
      <c r="G34" s="91"/>
      <c r="H34" s="91"/>
      <c r="I34" s="92"/>
    </row>
    <row r="35" spans="1:9" ht="18" customHeight="1" x14ac:dyDescent="0.2">
      <c r="A35" s="22">
        <v>41962</v>
      </c>
      <c r="B35" s="23" t="str">
        <f t="shared" si="0"/>
        <v>St</v>
      </c>
      <c r="C35" s="25"/>
      <c r="D35" s="93"/>
      <c r="E35" s="93"/>
      <c r="F35" s="93"/>
      <c r="G35" s="93"/>
      <c r="H35" s="93"/>
      <c r="I35" s="94"/>
    </row>
    <row r="36" spans="1:9" ht="18" customHeight="1" x14ac:dyDescent="0.2">
      <c r="A36" s="22">
        <v>41963</v>
      </c>
      <c r="B36" s="23" t="str">
        <f t="shared" si="0"/>
        <v>Čt</v>
      </c>
      <c r="C36" s="25"/>
      <c r="D36" s="93"/>
      <c r="E36" s="93"/>
      <c r="F36" s="93"/>
      <c r="G36" s="93"/>
      <c r="H36" s="93"/>
      <c r="I36" s="94"/>
    </row>
    <row r="37" spans="1:9" ht="18" customHeight="1" x14ac:dyDescent="0.2">
      <c r="A37" s="22">
        <v>41964</v>
      </c>
      <c r="B37" s="23" t="str">
        <f t="shared" si="0"/>
        <v>Pá</v>
      </c>
      <c r="C37" s="25"/>
      <c r="D37" s="93"/>
      <c r="E37" s="93"/>
      <c r="F37" s="93"/>
      <c r="G37" s="93"/>
      <c r="H37" s="93"/>
      <c r="I37" s="94"/>
    </row>
    <row r="38" spans="1:9" ht="18" customHeight="1" x14ac:dyDescent="0.2">
      <c r="A38" s="22">
        <v>41965</v>
      </c>
      <c r="B38" s="23" t="str">
        <f t="shared" si="0"/>
        <v>So</v>
      </c>
      <c r="C38" s="24"/>
      <c r="D38" s="76"/>
      <c r="E38" s="76"/>
      <c r="F38" s="76"/>
      <c r="G38" s="76"/>
      <c r="H38" s="76"/>
      <c r="I38" s="77"/>
    </row>
    <row r="39" spans="1:9" ht="18" customHeight="1" x14ac:dyDescent="0.2">
      <c r="A39" s="22">
        <v>41966</v>
      </c>
      <c r="B39" s="23" t="str">
        <f t="shared" si="0"/>
        <v>Ne</v>
      </c>
      <c r="C39" s="24"/>
      <c r="D39" s="76"/>
      <c r="E39" s="76"/>
      <c r="F39" s="76"/>
      <c r="G39" s="76"/>
      <c r="H39" s="76"/>
      <c r="I39" s="77"/>
    </row>
    <row r="40" spans="1:9" ht="18" customHeight="1" x14ac:dyDescent="0.2">
      <c r="A40" s="22">
        <v>41967</v>
      </c>
      <c r="B40" s="23" t="str">
        <f t="shared" si="0"/>
        <v>Po</v>
      </c>
      <c r="C40" s="25"/>
      <c r="D40" s="93"/>
      <c r="E40" s="93"/>
      <c r="F40" s="93"/>
      <c r="G40" s="93"/>
      <c r="H40" s="93"/>
      <c r="I40" s="94"/>
    </row>
    <row r="41" spans="1:9" ht="18" customHeight="1" x14ac:dyDescent="0.2">
      <c r="A41" s="22">
        <v>41968</v>
      </c>
      <c r="B41" s="23" t="str">
        <f t="shared" si="0"/>
        <v>Út</v>
      </c>
      <c r="C41" s="27"/>
      <c r="D41" s="93"/>
      <c r="E41" s="93"/>
      <c r="F41" s="93"/>
      <c r="G41" s="93"/>
      <c r="H41" s="93"/>
      <c r="I41" s="94"/>
    </row>
    <row r="42" spans="1:9" ht="18" customHeight="1" x14ac:dyDescent="0.2">
      <c r="A42" s="22">
        <v>41969</v>
      </c>
      <c r="B42" s="23" t="str">
        <f t="shared" si="0"/>
        <v>St</v>
      </c>
      <c r="C42" s="25"/>
      <c r="D42" s="93"/>
      <c r="E42" s="93"/>
      <c r="F42" s="93"/>
      <c r="G42" s="93"/>
      <c r="H42" s="93"/>
      <c r="I42" s="94"/>
    </row>
    <row r="43" spans="1:9" ht="18" customHeight="1" x14ac:dyDescent="0.2">
      <c r="A43" s="22">
        <v>41970</v>
      </c>
      <c r="B43" s="23" t="str">
        <f t="shared" si="0"/>
        <v>Čt</v>
      </c>
      <c r="C43" s="25"/>
      <c r="D43" s="93"/>
      <c r="E43" s="93"/>
      <c r="F43" s="93"/>
      <c r="G43" s="93"/>
      <c r="H43" s="93"/>
      <c r="I43" s="94"/>
    </row>
    <row r="44" spans="1:9" ht="18" customHeight="1" x14ac:dyDescent="0.2">
      <c r="A44" s="22">
        <v>41971</v>
      </c>
      <c r="B44" s="23" t="str">
        <f t="shared" si="0"/>
        <v>Pá</v>
      </c>
      <c r="C44" s="27"/>
      <c r="D44" s="93"/>
      <c r="E44" s="93"/>
      <c r="F44" s="93"/>
      <c r="G44" s="93"/>
      <c r="H44" s="93"/>
      <c r="I44" s="94"/>
    </row>
    <row r="45" spans="1:9" ht="18" customHeight="1" x14ac:dyDescent="0.2">
      <c r="A45" s="22">
        <v>41972</v>
      </c>
      <c r="B45" s="23" t="str">
        <f t="shared" si="0"/>
        <v>So</v>
      </c>
      <c r="C45" s="24"/>
      <c r="D45" s="76"/>
      <c r="E45" s="76"/>
      <c r="F45" s="76"/>
      <c r="G45" s="76"/>
      <c r="H45" s="76"/>
      <c r="I45" s="77"/>
    </row>
    <row r="46" spans="1:9" ht="18" customHeight="1" x14ac:dyDescent="0.2">
      <c r="A46" s="22">
        <v>41973</v>
      </c>
      <c r="B46" s="23" t="str">
        <f t="shared" si="0"/>
        <v>Ne</v>
      </c>
      <c r="C46" s="24"/>
      <c r="D46" s="76"/>
      <c r="E46" s="76"/>
      <c r="F46" s="76"/>
      <c r="G46" s="76"/>
      <c r="H46" s="76"/>
      <c r="I46" s="77"/>
    </row>
    <row r="47" spans="1:9" ht="18" customHeight="1" x14ac:dyDescent="0.2">
      <c r="A47" s="24"/>
      <c r="B47" s="24"/>
      <c r="C47" s="24"/>
      <c r="D47" s="76"/>
      <c r="E47" s="76"/>
      <c r="F47" s="76"/>
      <c r="G47" s="76"/>
      <c r="H47" s="76"/>
      <c r="I47" s="77"/>
    </row>
    <row r="48" spans="1:9" ht="15.75" customHeight="1" thickBot="1" x14ac:dyDescent="0.25">
      <c r="A48" s="28" t="s">
        <v>18</v>
      </c>
      <c r="B48" s="29"/>
      <c r="C48" s="78">
        <f>SUM(C17:C31,C32:C47)</f>
        <v>0</v>
      </c>
      <c r="D48" s="78"/>
      <c r="E48" s="78"/>
      <c r="F48" s="78"/>
      <c r="G48" s="78"/>
      <c r="H48" s="79" t="s">
        <v>19</v>
      </c>
      <c r="I48" s="80"/>
    </row>
    <row r="49" spans="1:9" ht="15.75" customHeight="1" thickBot="1" x14ac:dyDescent="0.25">
      <c r="A49" s="81"/>
      <c r="B49" s="81"/>
      <c r="C49" s="81"/>
      <c r="D49" s="81"/>
      <c r="E49" s="81"/>
      <c r="F49" s="81"/>
      <c r="G49" s="81"/>
      <c r="H49" s="81"/>
      <c r="I49" s="81"/>
    </row>
    <row r="50" spans="1:9" ht="15.75" customHeight="1" thickBot="1" x14ac:dyDescent="0.25">
      <c r="A50" s="55" t="s">
        <v>20</v>
      </c>
      <c r="B50" s="56"/>
      <c r="C50" s="56"/>
      <c r="D50" s="57"/>
      <c r="E50" s="30"/>
      <c r="F50" s="55" t="s">
        <v>21</v>
      </c>
      <c r="G50" s="56"/>
      <c r="H50" s="56"/>
      <c r="I50" s="57"/>
    </row>
    <row r="51" spans="1:9" ht="15.75" customHeight="1" x14ac:dyDescent="0.2">
      <c r="A51" s="82" t="s">
        <v>22</v>
      </c>
      <c r="B51" s="83"/>
      <c r="C51" s="84"/>
      <c r="D51" s="31"/>
      <c r="E51" s="32"/>
      <c r="F51" s="82" t="s">
        <v>23</v>
      </c>
      <c r="G51" s="84"/>
      <c r="H51" s="85"/>
      <c r="I51" s="86"/>
    </row>
    <row r="52" spans="1:9" ht="15.75" customHeight="1" x14ac:dyDescent="0.25">
      <c r="A52" s="33" t="s">
        <v>24</v>
      </c>
      <c r="B52" s="34"/>
      <c r="C52" s="35"/>
      <c r="D52" s="36"/>
      <c r="E52" s="32"/>
      <c r="F52" s="87" t="s">
        <v>24</v>
      </c>
      <c r="G52" s="88"/>
      <c r="H52" s="89"/>
      <c r="I52" s="90"/>
    </row>
    <row r="53" spans="1:9" ht="15.75" customHeight="1" x14ac:dyDescent="0.2">
      <c r="A53" s="71" t="s">
        <v>25</v>
      </c>
      <c r="B53" s="72"/>
      <c r="C53" s="73"/>
      <c r="D53" s="37"/>
      <c r="E53" s="32"/>
      <c r="F53" s="71" t="s">
        <v>26</v>
      </c>
      <c r="G53" s="73"/>
      <c r="H53" s="74"/>
      <c r="I53" s="75"/>
    </row>
    <row r="54" spans="1:9" ht="50.25" customHeight="1" thickBot="1" x14ac:dyDescent="0.25">
      <c r="A54" s="62" t="s">
        <v>27</v>
      </c>
      <c r="B54" s="63"/>
      <c r="C54" s="64"/>
      <c r="D54" s="38"/>
      <c r="E54" s="32"/>
      <c r="F54" s="62" t="s">
        <v>28</v>
      </c>
      <c r="G54" s="64"/>
      <c r="H54" s="65"/>
      <c r="I54" s="66"/>
    </row>
    <row r="55" spans="1:9" ht="15.75" customHeight="1" thickBot="1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ht="15.75" customHeight="1" thickBot="1" x14ac:dyDescent="0.25">
      <c r="A56" s="68" t="s">
        <v>29</v>
      </c>
      <c r="B56" s="69"/>
      <c r="C56" s="69"/>
      <c r="D56" s="69"/>
      <c r="E56" s="39"/>
      <c r="F56" s="70"/>
      <c r="G56" s="70"/>
      <c r="H56" s="70"/>
      <c r="I56" s="40" t="s">
        <v>19</v>
      </c>
    </row>
    <row r="57" spans="1:9" ht="15.75" customHeight="1" thickBot="1" x14ac:dyDescent="0.25">
      <c r="A57" s="41" t="s">
        <v>30</v>
      </c>
      <c r="B57" s="39"/>
      <c r="C57" s="39"/>
      <c r="D57" s="39"/>
      <c r="E57" s="40"/>
      <c r="F57" s="52">
        <f>I11</f>
        <v>0</v>
      </c>
      <c r="G57" s="53"/>
      <c r="H57" s="53"/>
      <c r="I57" s="40" t="s">
        <v>19</v>
      </c>
    </row>
    <row r="58" spans="1:9" s="44" customFormat="1" ht="15.75" customHeight="1" x14ac:dyDescent="0.2">
      <c r="A58" s="42"/>
      <c r="B58" s="42"/>
      <c r="C58" s="42"/>
      <c r="D58" s="42"/>
      <c r="E58" s="42"/>
      <c r="F58" s="43"/>
      <c r="G58" s="43"/>
      <c r="H58" s="43"/>
      <c r="I58" s="42"/>
    </row>
    <row r="59" spans="1:9" s="44" customFormat="1" ht="15.7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</row>
    <row r="60" spans="1:9" s="44" customFormat="1" ht="15.75" customHeight="1" x14ac:dyDescent="0.2">
      <c r="A60" s="54"/>
      <c r="B60" s="54"/>
      <c r="C60" s="54"/>
      <c r="D60" s="54"/>
      <c r="E60" s="54"/>
      <c r="F60" s="54"/>
      <c r="G60" s="54"/>
      <c r="H60" s="54"/>
      <c r="I60" s="54"/>
    </row>
    <row r="61" spans="1:9" s="44" customFormat="1" ht="15.75" customHeight="1" x14ac:dyDescent="0.2">
      <c r="A61" s="54"/>
      <c r="B61" s="54"/>
      <c r="C61" s="54"/>
      <c r="D61" s="54"/>
      <c r="E61" s="54"/>
      <c r="F61" s="54"/>
      <c r="G61" s="54"/>
      <c r="H61" s="54"/>
      <c r="I61" s="54"/>
    </row>
    <row r="62" spans="1:9" ht="15.75" customHeight="1" thickBot="1" x14ac:dyDescent="0.2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5.75" customHeight="1" thickBot="1" x14ac:dyDescent="0.3">
      <c r="A63" s="55" t="s">
        <v>31</v>
      </c>
      <c r="B63" s="56"/>
      <c r="C63" s="57"/>
      <c r="D63" s="45"/>
      <c r="E63" s="46"/>
      <c r="F63" s="58" t="s">
        <v>31</v>
      </c>
      <c r="G63" s="59"/>
      <c r="H63" s="60"/>
      <c r="I63" s="45"/>
    </row>
    <row r="64" spans="1:9" ht="15.75" customHeight="1" thickBot="1" x14ac:dyDescent="0.25">
      <c r="A64" s="47"/>
      <c r="B64" s="47"/>
      <c r="C64" s="47"/>
      <c r="D64" s="48"/>
      <c r="E64" s="32"/>
      <c r="F64" s="61"/>
      <c r="G64" s="61"/>
      <c r="H64" s="61"/>
      <c r="I64" s="48"/>
    </row>
    <row r="65" spans="1:9" ht="27" customHeight="1" thickBot="1" x14ac:dyDescent="0.25">
      <c r="A65" s="55" t="s">
        <v>32</v>
      </c>
      <c r="B65" s="56"/>
      <c r="C65" s="57"/>
      <c r="D65" s="49"/>
      <c r="E65" s="32"/>
      <c r="F65" s="55" t="s">
        <v>33</v>
      </c>
      <c r="G65" s="56"/>
      <c r="H65" s="57"/>
      <c r="I65" s="49"/>
    </row>
    <row r="66" spans="1:9" ht="15.75" customHeight="1" x14ac:dyDescent="0.2"/>
    <row r="67" spans="1:9" ht="15.75" customHeight="1" x14ac:dyDescent="0.2">
      <c r="A67" s="50" t="s">
        <v>34</v>
      </c>
      <c r="B67" s="50"/>
      <c r="E67" s="3"/>
      <c r="F67" s="3"/>
      <c r="G67" s="3"/>
      <c r="H67" s="3"/>
      <c r="I67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51"/>
      <c r="B73" s="51"/>
      <c r="C73" s="51"/>
      <c r="D73" s="51"/>
      <c r="E73" s="51"/>
      <c r="F73" s="51"/>
      <c r="G73" s="51"/>
      <c r="H73" s="51"/>
      <c r="I73" s="51"/>
    </row>
    <row r="74" spans="1:9" x14ac:dyDescent="0.2">
      <c r="A74" s="51"/>
      <c r="B74" s="51"/>
      <c r="C74" s="51"/>
      <c r="D74" s="51"/>
      <c r="E74" s="51"/>
      <c r="F74" s="51"/>
      <c r="G74" s="51"/>
      <c r="H74" s="51"/>
      <c r="I74" s="51"/>
    </row>
    <row r="75" spans="1:9" x14ac:dyDescent="0.2">
      <c r="A75" s="51"/>
      <c r="B75" s="51"/>
      <c r="C75" s="51"/>
      <c r="D75" s="51"/>
      <c r="E75" s="51"/>
      <c r="F75" s="51"/>
      <c r="G75" s="51"/>
      <c r="H75" s="51"/>
      <c r="I75" s="51"/>
    </row>
  </sheetData>
  <mergeCells count="77">
    <mergeCell ref="A1:I1"/>
    <mergeCell ref="A4:I4"/>
    <mergeCell ref="A5:D5"/>
    <mergeCell ref="E5:I5"/>
    <mergeCell ref="A6:D6"/>
    <mergeCell ref="E6:I6"/>
    <mergeCell ref="A7:D7"/>
    <mergeCell ref="E7:I7"/>
    <mergeCell ref="A8:D8"/>
    <mergeCell ref="E8:I8"/>
    <mergeCell ref="A10:C10"/>
    <mergeCell ref="F10:H10"/>
    <mergeCell ref="D21:I21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33:I33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45:I45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A53:C53"/>
    <mergeCell ref="F53:G53"/>
    <mergeCell ref="H53:I53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4:C54"/>
    <mergeCell ref="F54:G54"/>
    <mergeCell ref="H54:I54"/>
    <mergeCell ref="A55:I55"/>
    <mergeCell ref="A56:D56"/>
    <mergeCell ref="F56:H56"/>
    <mergeCell ref="A73:I75"/>
    <mergeCell ref="F57:H57"/>
    <mergeCell ref="A59:I61"/>
    <mergeCell ref="A63:C63"/>
    <mergeCell ref="F63:H63"/>
    <mergeCell ref="F64:H64"/>
    <mergeCell ref="A65:C65"/>
    <mergeCell ref="F65:H65"/>
  </mergeCells>
  <conditionalFormatting sqref="B17:B46">
    <cfRule type="containsText" dxfId="1" priority="1" operator="containsText" text="Ne">
      <formula>NOT(ISERROR(SEARCH("Ne",B17)))</formula>
    </cfRule>
    <cfRule type="containsText" dxfId="0" priority="2" operator="containsText" text="so">
      <formula>NOT(ISERROR(SEARCH("so",B17)))</formula>
    </cfRule>
  </conditionalFormatting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Listopad 2014</vt:lpstr>
      <vt:lpstr>'Listopad 2014'!Oblast_tisku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2014-10-29T08:33:26Z</dcterms:created>
  <dcterms:modified xsi:type="dcterms:W3CDTF">2014-11-28T09:47:49Z</dcterms:modified>
</cp:coreProperties>
</file>